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T12 assemblies" sheetId="1" r:id="rId1"/>
    <sheet name="5 gal assembl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2" l="1"/>
  <c r="E3" i="2"/>
  <c r="E4" i="2"/>
  <c r="E5" i="2"/>
  <c r="E6" i="2"/>
  <c r="E7" i="2"/>
  <c r="E8" i="2"/>
  <c r="E9" i="2"/>
  <c r="E10" i="2"/>
  <c r="E11" i="2"/>
  <c r="E12" i="2"/>
  <c r="E13" i="2"/>
  <c r="E2" i="2"/>
  <c r="E3" i="1"/>
  <c r="E4" i="1"/>
  <c r="E5" i="1"/>
  <c r="E6" i="1"/>
  <c r="E7" i="1"/>
  <c r="E8" i="1"/>
  <c r="E9" i="1"/>
  <c r="E10" i="1"/>
  <c r="E11" i="1"/>
  <c r="E12" i="1"/>
  <c r="E13" i="1"/>
  <c r="E2" i="1"/>
  <c r="E16" i="1" l="1"/>
</calcChain>
</file>

<file path=xl/sharedStrings.xml><?xml version="1.0" encoding="utf-8"?>
<sst xmlns="http://schemas.openxmlformats.org/spreadsheetml/2006/main" count="35" uniqueCount="27">
  <si>
    <t>8' T12 tubes</t>
  </si>
  <si>
    <t>Quantity</t>
  </si>
  <si>
    <t>Item</t>
  </si>
  <si>
    <t>1'  1/4" Slip caps</t>
  </si>
  <si>
    <t>4-way air slipters</t>
  </si>
  <si>
    <r>
      <t>1/4" brass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 FIP-FIP</t>
    </r>
  </si>
  <si>
    <t>1/4" x 1/8" MIP - barb</t>
  </si>
  <si>
    <t>Check values</t>
  </si>
  <si>
    <t>Air stones</t>
  </si>
  <si>
    <t>Air pumps</t>
  </si>
  <si>
    <t>24" T12 Lamp (#SNF120L)</t>
  </si>
  <si>
    <t xml:space="preserve">24" F20 Plant &amp; aquarium bulb </t>
  </si>
  <si>
    <t>2" Slip couplers</t>
  </si>
  <si>
    <t>3M 5200 Marine adhesive</t>
  </si>
  <si>
    <t>Unit Cost</t>
  </si>
  <si>
    <t>Itemized cost</t>
  </si>
  <si>
    <t>Total</t>
  </si>
  <si>
    <t>4 way air spliter</t>
  </si>
  <si>
    <t>6" x 1/2" threaded nipple</t>
  </si>
  <si>
    <t>1/2" x 1/4" MIP - FIP reducer</t>
  </si>
  <si>
    <r>
      <t>1/2"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PVC elbow</t>
    </r>
  </si>
  <si>
    <t>check vaule</t>
  </si>
  <si>
    <t>air stone</t>
  </si>
  <si>
    <t>5 gal water bottle</t>
  </si>
  <si>
    <t>24" T12 lamp</t>
  </si>
  <si>
    <t>24" F20 plant &amp; aquarium bulb</t>
  </si>
  <si>
    <t>air tubing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</si>
</sst>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5" sqref="C5"/>
    </sheetView>
  </sheetViews>
  <sheetFormatPr defaultRowHeight="15" x14ac:dyDescent="0.25"/>
  <cols>
    <col min="1" max="1" width="8.7109375" bestFit="1" customWidth="1"/>
    <col min="2" max="2" width="28.42578125" bestFit="1" customWidth="1"/>
    <col min="3" max="3" width="13.28515625" bestFit="1" customWidth="1"/>
  </cols>
  <sheetData>
    <row r="1" spans="1:5" x14ac:dyDescent="0.25">
      <c r="A1" t="s">
        <v>1</v>
      </c>
      <c r="B1" t="s">
        <v>2</v>
      </c>
      <c r="C1" t="s">
        <v>14</v>
      </c>
      <c r="E1" t="s">
        <v>15</v>
      </c>
    </row>
    <row r="2" spans="1:5" x14ac:dyDescent="0.25">
      <c r="A2">
        <v>3</v>
      </c>
      <c r="B2" t="s">
        <v>0</v>
      </c>
      <c r="C2">
        <v>5.98</v>
      </c>
      <c r="E2">
        <f>C2*A2</f>
        <v>17.940000000000001</v>
      </c>
    </row>
    <row r="3" spans="1:5" x14ac:dyDescent="0.25">
      <c r="A3">
        <v>5</v>
      </c>
      <c r="B3" t="s">
        <v>3</v>
      </c>
      <c r="C3">
        <v>0.97</v>
      </c>
      <c r="E3">
        <f t="shared" ref="E3:E13" si="0">C3*A3</f>
        <v>4.8499999999999996</v>
      </c>
    </row>
    <row r="4" spans="1:5" x14ac:dyDescent="0.25">
      <c r="A4">
        <v>3</v>
      </c>
      <c r="B4" t="s">
        <v>12</v>
      </c>
      <c r="C4">
        <v>0.84</v>
      </c>
      <c r="E4">
        <f t="shared" si="0"/>
        <v>2.52</v>
      </c>
    </row>
    <row r="5" spans="1:5" x14ac:dyDescent="0.25">
      <c r="A5">
        <v>1</v>
      </c>
      <c r="B5" t="s">
        <v>4</v>
      </c>
      <c r="C5">
        <v>6.99</v>
      </c>
      <c r="E5">
        <f t="shared" si="0"/>
        <v>6.99</v>
      </c>
    </row>
    <row r="6" spans="1:5" ht="17.25" x14ac:dyDescent="0.25">
      <c r="A6">
        <v>5</v>
      </c>
      <c r="B6" t="s">
        <v>5</v>
      </c>
      <c r="C6">
        <v>3.97</v>
      </c>
      <c r="E6">
        <f t="shared" si="0"/>
        <v>19.850000000000001</v>
      </c>
    </row>
    <row r="7" spans="1:5" x14ac:dyDescent="0.25">
      <c r="A7">
        <v>10</v>
      </c>
      <c r="B7" t="s">
        <v>6</v>
      </c>
      <c r="C7">
        <v>3.38</v>
      </c>
      <c r="E7">
        <f t="shared" si="0"/>
        <v>33.799999999999997</v>
      </c>
    </row>
    <row r="8" spans="1:5" x14ac:dyDescent="0.25">
      <c r="A8">
        <v>5</v>
      </c>
      <c r="B8" t="s">
        <v>7</v>
      </c>
      <c r="C8">
        <v>2.4900000000000002</v>
      </c>
      <c r="E8">
        <f t="shared" si="0"/>
        <v>12.450000000000001</v>
      </c>
    </row>
    <row r="9" spans="1:5" x14ac:dyDescent="0.25">
      <c r="A9">
        <v>5</v>
      </c>
      <c r="B9" t="s">
        <v>8</v>
      </c>
      <c r="C9">
        <v>0.55000000000000004</v>
      </c>
      <c r="E9">
        <f t="shared" si="0"/>
        <v>2.75</v>
      </c>
    </row>
    <row r="10" spans="1:5" x14ac:dyDescent="0.25">
      <c r="A10">
        <v>1</v>
      </c>
      <c r="B10" t="s">
        <v>9</v>
      </c>
      <c r="C10">
        <v>19</v>
      </c>
      <c r="E10">
        <f t="shared" si="0"/>
        <v>19</v>
      </c>
    </row>
    <row r="11" spans="1:5" x14ac:dyDescent="0.25">
      <c r="A11">
        <v>1</v>
      </c>
      <c r="B11" t="s">
        <v>10</v>
      </c>
      <c r="C11">
        <v>24</v>
      </c>
      <c r="E11">
        <f t="shared" si="0"/>
        <v>24</v>
      </c>
    </row>
    <row r="12" spans="1:5" x14ac:dyDescent="0.25">
      <c r="A12">
        <v>1</v>
      </c>
      <c r="B12" t="s">
        <v>11</v>
      </c>
      <c r="C12">
        <v>10.08</v>
      </c>
      <c r="E12">
        <f t="shared" si="0"/>
        <v>10.08</v>
      </c>
    </row>
    <row r="13" spans="1:5" x14ac:dyDescent="0.25">
      <c r="A13">
        <v>1</v>
      </c>
      <c r="B13" t="s">
        <v>13</v>
      </c>
      <c r="C13">
        <v>6</v>
      </c>
      <c r="E13">
        <f t="shared" si="0"/>
        <v>6</v>
      </c>
    </row>
    <row r="14" spans="1:5" x14ac:dyDescent="0.25">
      <c r="B14" t="s">
        <v>26</v>
      </c>
    </row>
    <row r="16" spans="1:5" x14ac:dyDescent="0.25">
      <c r="C16" t="s">
        <v>16</v>
      </c>
      <c r="E16">
        <f>SUM(E2:E13)</f>
        <v>160.22999999999999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16" sqref="D16"/>
    </sheetView>
  </sheetViews>
  <sheetFormatPr defaultRowHeight="15" x14ac:dyDescent="0.25"/>
  <cols>
    <col min="2" max="2" width="28" bestFit="1" customWidth="1"/>
    <col min="5" max="5" width="12.85546875" bestFit="1" customWidth="1"/>
  </cols>
  <sheetData>
    <row r="1" spans="1:5" x14ac:dyDescent="0.25">
      <c r="A1" t="s">
        <v>1</v>
      </c>
      <c r="B1" t="s">
        <v>2</v>
      </c>
      <c r="C1" t="s">
        <v>14</v>
      </c>
      <c r="E1" t="s">
        <v>15</v>
      </c>
    </row>
    <row r="2" spans="1:5" x14ac:dyDescent="0.25">
      <c r="A2">
        <v>1</v>
      </c>
      <c r="B2" t="s">
        <v>17</v>
      </c>
      <c r="C2">
        <v>6.99</v>
      </c>
      <c r="E2">
        <f>C2*A2</f>
        <v>6.99</v>
      </c>
    </row>
    <row r="3" spans="1:5" x14ac:dyDescent="0.25">
      <c r="A3">
        <v>1</v>
      </c>
      <c r="B3" t="s">
        <v>18</v>
      </c>
      <c r="C3">
        <v>0.74</v>
      </c>
      <c r="E3">
        <f t="shared" ref="E3:E13" si="0">C3*A3</f>
        <v>0.74</v>
      </c>
    </row>
    <row r="4" spans="1:5" x14ac:dyDescent="0.25">
      <c r="A4">
        <v>2</v>
      </c>
      <c r="B4" t="s">
        <v>6</v>
      </c>
      <c r="C4">
        <v>3.38</v>
      </c>
      <c r="E4">
        <f t="shared" si="0"/>
        <v>6.76</v>
      </c>
    </row>
    <row r="5" spans="1:5" x14ac:dyDescent="0.25">
      <c r="A5">
        <v>2</v>
      </c>
      <c r="B5" t="s">
        <v>19</v>
      </c>
      <c r="C5">
        <v>7.12</v>
      </c>
      <c r="E5">
        <f t="shared" si="0"/>
        <v>14.24</v>
      </c>
    </row>
    <row r="6" spans="1:5" ht="17.25" x14ac:dyDescent="0.25">
      <c r="A6">
        <v>1</v>
      </c>
      <c r="B6" t="s">
        <v>20</v>
      </c>
      <c r="C6">
        <v>0.67</v>
      </c>
      <c r="E6">
        <f t="shared" si="0"/>
        <v>0.67</v>
      </c>
    </row>
    <row r="7" spans="1:5" x14ac:dyDescent="0.25">
      <c r="A7">
        <v>1</v>
      </c>
      <c r="B7" t="s">
        <v>21</v>
      </c>
      <c r="C7">
        <v>2.4900000000000002</v>
      </c>
      <c r="E7">
        <f t="shared" si="0"/>
        <v>2.4900000000000002</v>
      </c>
    </row>
    <row r="8" spans="1:5" x14ac:dyDescent="0.25">
      <c r="A8">
        <v>1</v>
      </c>
      <c r="B8" t="s">
        <v>22</v>
      </c>
      <c r="C8">
        <v>0.55000000000000004</v>
      </c>
      <c r="E8">
        <f t="shared" si="0"/>
        <v>0.55000000000000004</v>
      </c>
    </row>
    <row r="9" spans="1:5" x14ac:dyDescent="0.25">
      <c r="A9">
        <v>1</v>
      </c>
      <c r="B9" t="s">
        <v>23</v>
      </c>
      <c r="C9">
        <v>0</v>
      </c>
      <c r="E9">
        <f t="shared" si="0"/>
        <v>0</v>
      </c>
    </row>
    <row r="10" spans="1:5" x14ac:dyDescent="0.25">
      <c r="A10">
        <v>1</v>
      </c>
      <c r="B10" t="s">
        <v>24</v>
      </c>
      <c r="C10">
        <v>24</v>
      </c>
      <c r="E10">
        <f t="shared" si="0"/>
        <v>24</v>
      </c>
    </row>
    <row r="11" spans="1:5" x14ac:dyDescent="0.25">
      <c r="A11">
        <v>1</v>
      </c>
      <c r="B11" t="s">
        <v>25</v>
      </c>
      <c r="C11">
        <v>10.08</v>
      </c>
      <c r="E11">
        <f t="shared" si="0"/>
        <v>10.08</v>
      </c>
    </row>
    <row r="12" spans="1:5" x14ac:dyDescent="0.25">
      <c r="A12">
        <v>1</v>
      </c>
      <c r="B12" t="s">
        <v>13</v>
      </c>
      <c r="C12">
        <v>6</v>
      </c>
      <c r="E12">
        <f t="shared" si="0"/>
        <v>6</v>
      </c>
    </row>
    <row r="13" spans="1:5" x14ac:dyDescent="0.25">
      <c r="B13" t="s">
        <v>26</v>
      </c>
      <c r="E13">
        <f t="shared" si="0"/>
        <v>0</v>
      </c>
    </row>
    <row r="15" spans="1:5" x14ac:dyDescent="0.25">
      <c r="D15" t="s">
        <v>16</v>
      </c>
      <c r="E15">
        <f>SUM(E2:E13)</f>
        <v>72.52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T12 assemblies</vt:lpstr>
      <vt:lpstr>5 gal assemblies</vt:lpstr>
      <vt:lpstr>Sheet3</vt:lpstr>
    </vt:vector>
  </TitlesOfParts>
  <Company>Daniel Boone Area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End User</cp:lastModifiedBy>
  <dcterms:created xsi:type="dcterms:W3CDTF">2013-12-06T14:59:16Z</dcterms:created>
  <dcterms:modified xsi:type="dcterms:W3CDTF">2013-12-06T17:22:37Z</dcterms:modified>
</cp:coreProperties>
</file>